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3-26 Prill Band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H7" i="2"/>
  <c r="G7" i="2"/>
  <c r="E7" i="2"/>
  <c r="D6" i="2"/>
  <c r="D5" i="2"/>
  <c r="H7" i="1"/>
  <c r="G7" i="1"/>
  <c r="E7" i="1"/>
  <c r="D6" i="1" l="1"/>
  <c r="D8" i="1"/>
  <c r="D9" i="1"/>
  <c r="D5" i="1"/>
</calcChain>
</file>

<file path=xl/sharedStrings.xml><?xml version="1.0" encoding="utf-8"?>
<sst xmlns="http://schemas.openxmlformats.org/spreadsheetml/2006/main" count="75" uniqueCount="38">
  <si>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</si>
  <si>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</si>
  <si>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</si>
  <si>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</si>
  <si>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</si>
  <si>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</si>
  <si>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</si>
  <si>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</si>
  <si>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</si>
  <si>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</si>
  <si>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</si>
  <si>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</si>
  <si>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</si>
  <si>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</si>
  <si>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</si>
  <si>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</si>
  <si>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</si>
  <si>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</si>
  <si>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</si>
  <si>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</si>
  <si>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</si>
  <si>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</si>
  <si>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</si>
  <si>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</si>
  <si>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</si>
  <si>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</si>
  <si>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</si>
  <si>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</si>
  <si>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</si>
  <si>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</si>
  <si>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Danske Commodities Albania Sh.p.k</t>
  </si>
  <si>
    <t>GSA SHPK</t>
  </si>
  <si>
    <t>ReNRGY Trading</t>
  </si>
  <si>
    <r>
      <t xml:space="preserve">Official Results of Tender of 22 April 2022, for covering losses in  transmission network, </t>
    </r>
    <r>
      <rPr>
        <b/>
        <sz val="12"/>
        <color theme="1"/>
        <rFont val="Calibri"/>
        <family val="2"/>
        <scheme val="minor"/>
      </rPr>
      <t>23-26 April 2022.</t>
    </r>
  </si>
  <si>
    <r>
      <t xml:space="preserve">Rezultatet zyrtare te Tenderit te zhvilluar me 22 Prill 2022, per mbulimin e humbjeve ne rrjetin e transmetimit, </t>
    </r>
    <r>
      <rPr>
        <b/>
        <sz val="12"/>
        <color theme="1"/>
        <rFont val="Calibri"/>
        <family val="2"/>
        <scheme val="minor"/>
      </rPr>
      <t>23-26 Prill 2022</t>
    </r>
    <r>
      <rPr>
        <sz val="12"/>
        <color theme="1"/>
        <rFont val="Calibri"/>
        <family val="2"/>
        <scheme val="minor"/>
      </rPr>
      <t>.</t>
    </r>
  </si>
  <si>
    <t>GEN-I Tirana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</si>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</sst>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0" fontId="0" fillId="0" borderId="1" xfId="0" applyBorder="1"/>
    <xf numFmtId="43" fontId="4" fillId="0" borderId="5" xfId="1" applyFont="1" applyBorder="1" applyAlignment="1"/>
    <xf numFmtId="0" fontId="0" fillId="0" borderId="5" xfId="0" applyFont="1" applyBorder="1"/>
    <xf numFmtId="164" fontId="4" fillId="0" borderId="2" xfId="1" applyNumberFormat="1" applyFont="1" applyBorder="1" applyAlignment="1"/>
    <xf numFmtId="164" fontId="4" fillId="0" borderId="5" xfId="1" applyNumberFormat="1" applyFont="1" applyBorder="1" applyAlignment="1"/>
    <xf numFmtId="0" fontId="0" fillId="0" borderId="5" xfId="0" applyBorder="1"/>
    <xf numFmtId="0" fontId="0" fillId="0" borderId="4" xfId="0" applyBorder="1"/>
    <xf numFmtId="0" fontId="2" fillId="0" borderId="0" xfId="0" applyFont="1"/>
    <xf numFmtId="43" fontId="0" fillId="0" borderId="0" xfId="0" applyNumberFormat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0" fontId="4" fillId="0" borderId="10" xfId="0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F33" sqref="F33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7.85546875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20" customFormat="1" x14ac:dyDescent="0.25">
      <c r="B5" s="22" t="s">
        <v>27</v>
      </c>
      <c r="C5" s="23">
        <v>13</v>
      </c>
      <c r="D5" s="24">
        <f>C5*4*24</f>
        <v>1248</v>
      </c>
      <c r="E5" s="25"/>
      <c r="F5" s="26">
        <v>247.11</v>
      </c>
      <c r="G5" s="27"/>
      <c r="H5" s="27"/>
      <c r="I5" s="28" t="s">
        <v>28</v>
      </c>
      <c r="J5" s="28" t="s">
        <v>11</v>
      </c>
      <c r="K5" s="28" t="s">
        <v>29</v>
      </c>
      <c r="L5" s="29" t="s">
        <v>26</v>
      </c>
    </row>
    <row r="6" spans="2:12" s="1" customFormat="1" x14ac:dyDescent="0.25">
      <c r="B6" s="13" t="s">
        <v>30</v>
      </c>
      <c r="C6" s="2">
        <v>13</v>
      </c>
      <c r="D6" s="8">
        <f t="shared" ref="D6:D9" si="0">C6*4*24</f>
        <v>1248</v>
      </c>
      <c r="E6" s="16"/>
      <c r="F6" s="9">
        <v>243.79</v>
      </c>
      <c r="G6" s="9"/>
      <c r="H6" s="9"/>
      <c r="I6" s="3" t="s">
        <v>28</v>
      </c>
      <c r="J6" s="3" t="s">
        <v>11</v>
      </c>
      <c r="K6" s="3" t="s">
        <v>29</v>
      </c>
      <c r="L6" s="4" t="s">
        <v>26</v>
      </c>
    </row>
    <row r="7" spans="2:12" s="20" customFormat="1" x14ac:dyDescent="0.25">
      <c r="B7" s="34" t="s">
        <v>35</v>
      </c>
      <c r="C7" s="35">
        <v>13</v>
      </c>
      <c r="D7" s="36">
        <v>1248</v>
      </c>
      <c r="E7" s="37">
        <f>D7</f>
        <v>1248</v>
      </c>
      <c r="F7" s="38">
        <v>223.89</v>
      </c>
      <c r="G7" s="38">
        <f>F7</f>
        <v>223.89</v>
      </c>
      <c r="H7" s="38">
        <f>E7*G7</f>
        <v>279414.71999999997</v>
      </c>
      <c r="I7" s="39" t="s">
        <v>28</v>
      </c>
      <c r="J7" s="39" t="s">
        <v>11</v>
      </c>
      <c r="K7" s="39" t="s">
        <v>29</v>
      </c>
      <c r="L7" s="40" t="s">
        <v>36</v>
      </c>
    </row>
    <row r="8" spans="2:12" s="1" customFormat="1" x14ac:dyDescent="0.25">
      <c r="B8" s="30" t="s">
        <v>31</v>
      </c>
      <c r="C8" s="2">
        <v>13</v>
      </c>
      <c r="D8" s="8">
        <f t="shared" si="0"/>
        <v>1248</v>
      </c>
      <c r="E8" s="16"/>
      <c r="F8" s="9">
        <v>238.92</v>
      </c>
      <c r="G8" s="9"/>
      <c r="H8" s="9"/>
      <c r="I8" s="3" t="s">
        <v>28</v>
      </c>
      <c r="J8" s="3" t="s">
        <v>11</v>
      </c>
      <c r="K8" s="3" t="s">
        <v>29</v>
      </c>
      <c r="L8" s="4" t="s">
        <v>26</v>
      </c>
    </row>
    <row r="9" spans="2:12" s="1" customFormat="1" ht="15.75" thickBot="1" x14ac:dyDescent="0.3">
      <c r="B9" s="19" t="s">
        <v>32</v>
      </c>
      <c r="C9" s="12">
        <v>13</v>
      </c>
      <c r="D9" s="11">
        <f t="shared" si="0"/>
        <v>1248</v>
      </c>
      <c r="E9" s="17"/>
      <c r="F9" s="14">
        <v>259.69</v>
      </c>
      <c r="G9" s="14"/>
      <c r="H9" s="14"/>
      <c r="I9" s="15" t="s">
        <v>28</v>
      </c>
      <c r="J9" s="15" t="s">
        <v>11</v>
      </c>
      <c r="K9" s="15" t="s">
        <v>29</v>
      </c>
      <c r="L9" s="10" t="s">
        <v>26</v>
      </c>
    </row>
    <row r="13" spans="2:12" x14ac:dyDescent="0.25">
      <c r="C13" s="32" t="s">
        <v>12</v>
      </c>
      <c r="D13" s="32"/>
      <c r="E13" s="32"/>
      <c r="F13" s="32"/>
      <c r="G13" s="32"/>
      <c r="H13" s="32"/>
      <c r="I13" s="32"/>
      <c r="J13" s="32"/>
    </row>
    <row r="14" spans="2:12" x14ac:dyDescent="0.25">
      <c r="C14" s="32"/>
      <c r="D14" s="32"/>
      <c r="E14" s="32"/>
      <c r="F14" s="32"/>
      <c r="G14" s="32"/>
      <c r="H14" s="32"/>
      <c r="I14" s="32"/>
      <c r="J14" s="3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C30" sqref="C30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60.75" thickBot="1" x14ac:dyDescent="0.3"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</row>
    <row r="5" spans="2:12" s="20" customFormat="1" x14ac:dyDescent="0.25">
      <c r="B5" s="22" t="s">
        <v>27</v>
      </c>
      <c r="C5" s="23">
        <v>13</v>
      </c>
      <c r="D5" s="24">
        <f>C5*4*24</f>
        <v>1248</v>
      </c>
      <c r="E5" s="25"/>
      <c r="F5" s="26">
        <v>247.11</v>
      </c>
      <c r="G5" s="27"/>
      <c r="H5" s="27"/>
      <c r="I5" s="28" t="s">
        <v>28</v>
      </c>
      <c r="J5" s="28" t="s">
        <v>11</v>
      </c>
      <c r="K5" s="28" t="s">
        <v>24</v>
      </c>
      <c r="L5" s="29" t="s">
        <v>25</v>
      </c>
    </row>
    <row r="6" spans="2:12" s="1" customFormat="1" x14ac:dyDescent="0.25">
      <c r="B6" s="13" t="s">
        <v>30</v>
      </c>
      <c r="C6" s="2">
        <v>13</v>
      </c>
      <c r="D6" s="8">
        <f t="shared" ref="D6:D9" si="0">C6*4*24</f>
        <v>1248</v>
      </c>
      <c r="E6" s="16"/>
      <c r="F6" s="9">
        <v>243.79</v>
      </c>
      <c r="G6" s="9"/>
      <c r="H6" s="9"/>
      <c r="I6" s="3" t="s">
        <v>28</v>
      </c>
      <c r="J6" s="3" t="s">
        <v>11</v>
      </c>
      <c r="K6" s="3" t="s">
        <v>24</v>
      </c>
      <c r="L6" s="4" t="s">
        <v>25</v>
      </c>
    </row>
    <row r="7" spans="2:12" s="1" customFormat="1" x14ac:dyDescent="0.25">
      <c r="B7" s="34" t="s">
        <v>35</v>
      </c>
      <c r="C7" s="35">
        <v>13</v>
      </c>
      <c r="D7" s="36">
        <v>1248</v>
      </c>
      <c r="E7" s="37">
        <f>D7</f>
        <v>1248</v>
      </c>
      <c r="F7" s="38">
        <v>223.89</v>
      </c>
      <c r="G7" s="38">
        <f>F7</f>
        <v>223.89</v>
      </c>
      <c r="H7" s="38">
        <f>E7*G7</f>
        <v>279414.71999999997</v>
      </c>
      <c r="I7" s="39" t="s">
        <v>28</v>
      </c>
      <c r="J7" s="39" t="s">
        <v>11</v>
      </c>
      <c r="K7" s="39" t="s">
        <v>24</v>
      </c>
      <c r="L7" s="40" t="s">
        <v>37</v>
      </c>
    </row>
    <row r="8" spans="2:12" s="1" customFormat="1" x14ac:dyDescent="0.25">
      <c r="B8" s="30" t="s">
        <v>31</v>
      </c>
      <c r="C8" s="2">
        <v>13</v>
      </c>
      <c r="D8" s="8">
        <f t="shared" si="0"/>
        <v>1248</v>
      </c>
      <c r="E8" s="16"/>
      <c r="F8" s="9">
        <v>238.92</v>
      </c>
      <c r="G8" s="9"/>
      <c r="H8" s="9"/>
      <c r="I8" s="3" t="s">
        <v>28</v>
      </c>
      <c r="J8" s="3" t="s">
        <v>11</v>
      </c>
      <c r="K8" s="3" t="s">
        <v>24</v>
      </c>
      <c r="L8" s="4" t="s">
        <v>25</v>
      </c>
    </row>
    <row r="9" spans="2:12" s="1" customFormat="1" ht="15" customHeight="1" thickBot="1" x14ac:dyDescent="0.3">
      <c r="B9" s="19" t="s">
        <v>32</v>
      </c>
      <c r="C9" s="12">
        <v>13</v>
      </c>
      <c r="D9" s="11">
        <f t="shared" si="0"/>
        <v>1248</v>
      </c>
      <c r="E9" s="17"/>
      <c r="F9" s="14">
        <v>259.69</v>
      </c>
      <c r="G9" s="14"/>
      <c r="H9" s="14"/>
      <c r="I9" s="15" t="s">
        <v>28</v>
      </c>
      <c r="J9" s="15" t="s">
        <v>11</v>
      </c>
      <c r="K9" s="18" t="s">
        <v>24</v>
      </c>
      <c r="L9" s="10" t="s">
        <v>25</v>
      </c>
    </row>
    <row r="14" spans="2:12" x14ac:dyDescent="0.25">
      <c r="H14" s="21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2022-04-22T07:11:37Z</dcterms:modified>
</cp:coreProperties>
</file>