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2.Shkurt 22\21-27 Shkurt 2022\"/>
    </mc:Choice>
  </mc:AlternateContent>
  <bookViews>
    <workbookView xWindow="0" yWindow="0" windowWidth="28800" windowHeight="12330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G6" i="2"/>
  <c r="E6" i="2"/>
  <c r="H6" i="1"/>
  <c r="E6" i="1"/>
  <c r="G6" i="1" l="1"/>
  <c r="H5" i="2" l="1"/>
  <c r="H5" i="1"/>
  <c r="H8" i="1" l="1"/>
  <c r="H7" i="1"/>
  <c r="H10" i="1"/>
</calcChain>
</file>

<file path=xl/sharedStrings.xml><?xml version="1.0" encoding="utf-8"?>
<sst xmlns="http://schemas.openxmlformats.org/spreadsheetml/2006/main" count="86" uniqueCount="41">
  <si>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</si>
  <si>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</si>
  <si>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</si>
  <si>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</si>
  <si>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</si>
  <si>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</si>
  <si>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</si>
  <si>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</si>
  <si>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</si>
  <si>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</si>
  <si>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</si>
  <si>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</si>
  <si>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</si>
  <si>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>Jo</t>
  </si>
  <si>
    <t xml:space="preserve">GSA  shpk  </t>
  </si>
  <si>
    <t>Po</t>
  </si>
  <si>
    <t>* Me pikat e levrimit do te kuptohet zona e kontrollit te sistemit te transmetimit
(AL-GR; AL-RS/KS; AL-MN dhe brenda rrjetit te transmetimit shqiptar)</t>
  </si>
  <si>
    <t>Devoll Hydropower sh.a.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</si>
  <si>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</si>
  <si>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</si>
  <si>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</si>
  <si>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</si>
  <si>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</si>
  <si>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</si>
  <si>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</si>
  <si>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</si>
  <si>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</si>
  <si>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</si>
  <si>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</si>
  <si>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</si>
  <si>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</si>
  <si>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Yes</t>
  </si>
  <si>
    <t>* Delivery points are the transmission system control area
(AL-GR, AL-RS / KS, AL-MN and within the Albanian transmission network)</t>
  </si>
  <si>
    <t>ENER TRADE sh.p.k</t>
  </si>
  <si>
    <t>Orar</t>
  </si>
  <si>
    <t>Hourly</t>
  </si>
  <si>
    <t>Danske Commodities Albania Sh.p.k</t>
  </si>
  <si>
    <t>Ayen Energy Trading Sha</t>
  </si>
  <si>
    <t>Rezultatet zyrtare te Tenderit te zhvilluar me 17 Shkurt 2022, per mbulimin e humbjeve ne rrjetin e transmetimit, 21-27 Shkurt 2022.</t>
  </si>
  <si>
    <t>GEN-I Tirana SH.p.k</t>
  </si>
  <si>
    <t>Official Results of Tender of 17 February 2022, for covering losses in  transmission network, 21-27 February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</si>
</sst>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43" fontId="1" fillId="0" borderId="2" xfId="1" applyFont="1" applyBorder="1" applyAlignment="1"/>
    <xf numFmtId="2" fontId="0" fillId="0" borderId="2" xfId="0" applyNumberFormat="1" applyFont="1" applyBorder="1" applyAlignment="1">
      <alignment horizontal="right"/>
    </xf>
    <xf numFmtId="0" fontId="0" fillId="0" borderId="2" xfId="0" applyFont="1" applyBorder="1"/>
    <xf numFmtId="0" fontId="2" fillId="0" borderId="0" xfId="0" applyFont="1"/>
    <xf numFmtId="164" fontId="1" fillId="0" borderId="2" xfId="1" applyNumberFormat="1" applyFont="1" applyBorder="1" applyAlignme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4" xfId="0" applyFont="1" applyBorder="1"/>
    <xf numFmtId="1" fontId="0" fillId="0" borderId="5" xfId="0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right"/>
    </xf>
    <xf numFmtId="164" fontId="1" fillId="0" borderId="5" xfId="1" applyNumberFormat="1" applyFont="1" applyBorder="1" applyAlignment="1"/>
    <xf numFmtId="43" fontId="1" fillId="0" borderId="5" xfId="1" applyFont="1" applyBorder="1" applyAlignment="1"/>
    <xf numFmtId="0" fontId="0" fillId="0" borderId="5" xfId="0" applyFont="1" applyBorder="1"/>
    <xf numFmtId="0" fontId="0" fillId="0" borderId="1" xfId="0" applyFont="1" applyBorder="1"/>
    <xf numFmtId="164" fontId="1" fillId="0" borderId="2" xfId="1" applyNumberFormat="1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6" xfId="0" applyBorder="1"/>
    <xf numFmtId="0" fontId="0" fillId="0" borderId="5" xfId="0" applyBorder="1" applyAlignment="1">
      <alignment wrapText="1"/>
    </xf>
    <xf numFmtId="2" fontId="0" fillId="0" borderId="0" xfId="0" applyNumberFormat="1" applyFont="1"/>
    <xf numFmtId="1" fontId="0" fillId="0" borderId="13" xfId="0" applyNumberFormat="1" applyFont="1" applyBorder="1" applyAlignment="1">
      <alignment horizontal="center"/>
    </xf>
    <xf numFmtId="164" fontId="1" fillId="0" borderId="13" xfId="1" applyNumberFormat="1" applyFont="1" applyBorder="1" applyAlignment="1">
      <alignment horizontal="right"/>
    </xf>
    <xf numFmtId="164" fontId="1" fillId="0" borderId="13" xfId="1" applyNumberFormat="1" applyFont="1" applyBorder="1" applyAlignment="1"/>
    <xf numFmtId="2" fontId="0" fillId="0" borderId="13" xfId="0" applyNumberFormat="1" applyFont="1" applyBorder="1" applyAlignment="1">
      <alignment horizontal="right"/>
    </xf>
    <xf numFmtId="43" fontId="1" fillId="0" borderId="13" xfId="1" applyFont="1" applyBorder="1" applyAlignment="1"/>
    <xf numFmtId="0" fontId="0" fillId="0" borderId="10" xfId="0" applyFont="1" applyBorder="1"/>
    <xf numFmtId="1" fontId="0" fillId="0" borderId="11" xfId="0" applyNumberFormat="1" applyFont="1" applyBorder="1" applyAlignment="1">
      <alignment horizontal="center"/>
    </xf>
    <xf numFmtId="164" fontId="1" fillId="0" borderId="11" xfId="1" applyNumberFormat="1" applyFont="1" applyBorder="1" applyAlignment="1">
      <alignment horizontal="right"/>
    </xf>
    <xf numFmtId="164" fontId="1" fillId="0" borderId="11" xfId="1" applyNumberFormat="1" applyFont="1" applyBorder="1" applyAlignment="1"/>
    <xf numFmtId="2" fontId="0" fillId="0" borderId="11" xfId="0" applyNumberFormat="1" applyFont="1" applyBorder="1" applyAlignment="1">
      <alignment horizontal="right"/>
    </xf>
    <xf numFmtId="43" fontId="1" fillId="0" borderId="11" xfId="1" applyFont="1" applyBorder="1" applyAlignment="1"/>
    <xf numFmtId="0" fontId="0" fillId="0" borderId="11" xfId="0" applyFont="1" applyBorder="1"/>
    <xf numFmtId="0" fontId="4" fillId="0" borderId="11" xfId="0" applyFont="1" applyBorder="1"/>
    <xf numFmtId="0" fontId="4" fillId="0" borderId="12" xfId="0" applyFont="1" applyBorder="1"/>
    <xf numFmtId="0" fontId="2" fillId="0" borderId="1" xfId="0" applyFont="1" applyBorder="1"/>
    <xf numFmtId="1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164" fontId="2" fillId="0" borderId="2" xfId="1" applyNumberFormat="1" applyFont="1" applyBorder="1" applyAlignment="1"/>
    <xf numFmtId="2" fontId="2" fillId="0" borderId="2" xfId="0" applyNumberFormat="1" applyFont="1" applyBorder="1" applyAlignment="1">
      <alignment horizontal="right"/>
    </xf>
    <xf numFmtId="43" fontId="2" fillId="0" borderId="2" xfId="1" applyFont="1" applyBorder="1" applyAlignment="1"/>
    <xf numFmtId="0" fontId="2" fillId="0" borderId="2" xfId="0" applyFont="1" applyBorder="1"/>
    <xf numFmtId="0" fontId="5" fillId="0" borderId="2" xfId="0" applyFont="1" applyBorder="1"/>
    <xf numFmtId="0" fontId="5" fillId="0" borderId="3" xfId="0" applyFont="1" applyBorder="1"/>
    <xf numFmtId="0" fontId="0" fillId="0" borderId="14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showGridLines="0" tabSelected="1" workbookViewId="0">
      <selection activeCell="C25" sqref="C25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9.5703125" bestFit="1" customWidth="1"/>
    <col min="6" max="7" width="11.140625" bestFit="1" customWidth="1"/>
    <col min="8" max="8" width="13.2851562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3" x14ac:dyDescent="0.25">
      <c r="B1" s="52" t="s">
        <v>38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3" spans="2:13" ht="15.75" thickBot="1" x14ac:dyDescent="0.3"/>
    <row r="4" spans="2:13" ht="45.75" thickBot="1" x14ac:dyDescent="0.3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10" t="s">
        <v>10</v>
      </c>
    </row>
    <row r="5" spans="2:13" s="1" customFormat="1" x14ac:dyDescent="0.25">
      <c r="B5" s="33" t="s">
        <v>17</v>
      </c>
      <c r="C5" s="34">
        <v>11</v>
      </c>
      <c r="D5" s="35">
        <v>1897</v>
      </c>
      <c r="E5" s="36"/>
      <c r="F5" s="37">
        <v>235.7</v>
      </c>
      <c r="G5" s="38"/>
      <c r="H5" s="38">
        <f>E5*G5</f>
        <v>0</v>
      </c>
      <c r="I5" s="39" t="s">
        <v>34</v>
      </c>
      <c r="J5" s="39" t="s">
        <v>11</v>
      </c>
      <c r="K5" s="40" t="s">
        <v>12</v>
      </c>
      <c r="L5" s="41" t="s">
        <v>13</v>
      </c>
    </row>
    <row r="6" spans="2:13" s="6" customFormat="1" x14ac:dyDescent="0.25">
      <c r="B6" s="42" t="s">
        <v>37</v>
      </c>
      <c r="C6" s="43">
        <v>11</v>
      </c>
      <c r="D6" s="44">
        <v>1897</v>
      </c>
      <c r="E6" s="45">
        <f>D6</f>
        <v>1897</v>
      </c>
      <c r="F6" s="46">
        <v>215.27</v>
      </c>
      <c r="G6" s="47">
        <f>F6</f>
        <v>215.27</v>
      </c>
      <c r="H6" s="47">
        <f>E6*G6</f>
        <v>408367.19</v>
      </c>
      <c r="I6" s="48" t="s">
        <v>34</v>
      </c>
      <c r="J6" s="48" t="s">
        <v>11</v>
      </c>
      <c r="K6" s="49" t="s">
        <v>12</v>
      </c>
      <c r="L6" s="50" t="s">
        <v>15</v>
      </c>
    </row>
    <row r="7" spans="2:13" s="1" customFormat="1" x14ac:dyDescent="0.25">
      <c r="B7" s="17" t="s">
        <v>33</v>
      </c>
      <c r="C7" s="2">
        <v>11</v>
      </c>
      <c r="D7" s="18">
        <v>1897</v>
      </c>
      <c r="E7" s="7"/>
      <c r="F7" s="4">
        <v>217.5</v>
      </c>
      <c r="G7" s="3"/>
      <c r="H7" s="3">
        <f t="shared" ref="H7:H10" si="0">E7*G7</f>
        <v>0</v>
      </c>
      <c r="I7" s="5" t="s">
        <v>34</v>
      </c>
      <c r="J7" s="5" t="s">
        <v>11</v>
      </c>
      <c r="K7" s="19" t="s">
        <v>12</v>
      </c>
      <c r="L7" s="20" t="s">
        <v>13</v>
      </c>
      <c r="M7" s="27"/>
    </row>
    <row r="8" spans="2:13" s="1" customFormat="1" x14ac:dyDescent="0.25">
      <c r="B8" s="17" t="s">
        <v>36</v>
      </c>
      <c r="C8" s="2">
        <v>11</v>
      </c>
      <c r="D8" s="18">
        <v>1897</v>
      </c>
      <c r="E8" s="7"/>
      <c r="F8" s="4">
        <v>248.58</v>
      </c>
      <c r="G8" s="3"/>
      <c r="H8" s="3">
        <f t="shared" si="0"/>
        <v>0</v>
      </c>
      <c r="I8" s="5" t="s">
        <v>34</v>
      </c>
      <c r="J8" s="5" t="s">
        <v>11</v>
      </c>
      <c r="K8" s="19" t="s">
        <v>12</v>
      </c>
      <c r="L8" s="20" t="s">
        <v>13</v>
      </c>
    </row>
    <row r="9" spans="2:13" s="1" customFormat="1" x14ac:dyDescent="0.25">
      <c r="B9" s="51" t="s">
        <v>39</v>
      </c>
      <c r="C9" s="28">
        <v>11</v>
      </c>
      <c r="D9" s="29">
        <v>1897</v>
      </c>
      <c r="E9" s="30"/>
      <c r="F9" s="31">
        <v>248.12</v>
      </c>
      <c r="G9" s="32"/>
      <c r="H9" s="32"/>
      <c r="I9" s="5" t="s">
        <v>34</v>
      </c>
      <c r="J9" s="5" t="s">
        <v>11</v>
      </c>
      <c r="K9" s="19" t="s">
        <v>12</v>
      </c>
      <c r="L9" s="20" t="s">
        <v>13</v>
      </c>
    </row>
    <row r="10" spans="2:13" s="1" customFormat="1" ht="15.75" thickBot="1" x14ac:dyDescent="0.3">
      <c r="B10" s="11" t="s">
        <v>14</v>
      </c>
      <c r="C10" s="12">
        <v>11</v>
      </c>
      <c r="D10" s="13">
        <v>1897</v>
      </c>
      <c r="E10" s="14"/>
      <c r="F10" s="16">
        <v>226.68</v>
      </c>
      <c r="G10" s="15">
        <v>0</v>
      </c>
      <c r="H10" s="15">
        <f t="shared" si="0"/>
        <v>0</v>
      </c>
      <c r="I10" s="16" t="s">
        <v>34</v>
      </c>
      <c r="J10" s="16" t="s">
        <v>11</v>
      </c>
      <c r="K10" s="21" t="s">
        <v>12</v>
      </c>
      <c r="L10" s="22" t="s">
        <v>13</v>
      </c>
    </row>
    <row r="14" spans="2:13" x14ac:dyDescent="0.25">
      <c r="C14" s="53" t="s">
        <v>16</v>
      </c>
      <c r="D14" s="53"/>
      <c r="E14" s="53"/>
      <c r="F14" s="53"/>
      <c r="G14" s="53"/>
      <c r="H14" s="53"/>
      <c r="I14" s="53"/>
      <c r="J14" s="53"/>
    </row>
    <row r="15" spans="2:13" x14ac:dyDescent="0.25">
      <c r="C15" s="53"/>
      <c r="D15" s="53"/>
      <c r="E15" s="53"/>
      <c r="F15" s="53"/>
      <c r="G15" s="53"/>
      <c r="H15" s="53"/>
      <c r="I15" s="53"/>
      <c r="J15" s="53"/>
    </row>
  </sheetData>
  <mergeCells count="2">
    <mergeCell ref="B1:L1"/>
    <mergeCell ref="C14:J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showGridLines="0" workbookViewId="0">
      <selection activeCell="D27" sqref="D27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54" t="s">
        <v>40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3" spans="2:12" ht="15.75" thickBot="1" x14ac:dyDescent="0.3"/>
    <row r="4" spans="2:12" ht="60.75" thickBot="1" x14ac:dyDescent="0.3">
      <c r="B4" s="8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25</v>
      </c>
      <c r="J4" s="9" t="s">
        <v>26</v>
      </c>
      <c r="K4" s="9" t="s">
        <v>27</v>
      </c>
      <c r="L4" s="10" t="s">
        <v>28</v>
      </c>
    </row>
    <row r="5" spans="2:12" s="1" customFormat="1" x14ac:dyDescent="0.25">
      <c r="B5" s="33" t="s">
        <v>17</v>
      </c>
      <c r="C5" s="34">
        <v>11</v>
      </c>
      <c r="D5" s="35">
        <v>1897</v>
      </c>
      <c r="E5" s="36"/>
      <c r="F5" s="37">
        <v>235.7</v>
      </c>
      <c r="G5" s="38"/>
      <c r="H5" s="38">
        <f>E5*G5</f>
        <v>0</v>
      </c>
      <c r="I5" s="39" t="s">
        <v>35</v>
      </c>
      <c r="J5" s="39" t="s">
        <v>11</v>
      </c>
      <c r="K5" s="40" t="s">
        <v>29</v>
      </c>
      <c r="L5" s="41" t="s">
        <v>30</v>
      </c>
    </row>
    <row r="6" spans="2:12" s="6" customFormat="1" x14ac:dyDescent="0.25">
      <c r="B6" s="42" t="s">
        <v>37</v>
      </c>
      <c r="C6" s="43">
        <v>11</v>
      </c>
      <c r="D6" s="44">
        <v>1897</v>
      </c>
      <c r="E6" s="45">
        <f>D6</f>
        <v>1897</v>
      </c>
      <c r="F6" s="46">
        <v>215.27</v>
      </c>
      <c r="G6" s="47">
        <f>F6</f>
        <v>215.27</v>
      </c>
      <c r="H6" s="47">
        <f t="shared" ref="H6:H10" si="0">E6*G6</f>
        <v>408367.19</v>
      </c>
      <c r="I6" s="48" t="s">
        <v>35</v>
      </c>
      <c r="J6" s="48" t="s">
        <v>11</v>
      </c>
      <c r="K6" s="49" t="s">
        <v>29</v>
      </c>
      <c r="L6" s="50" t="s">
        <v>31</v>
      </c>
    </row>
    <row r="7" spans="2:12" s="6" customFormat="1" x14ac:dyDescent="0.25">
      <c r="B7" s="17" t="s">
        <v>33</v>
      </c>
      <c r="C7" s="2">
        <v>11</v>
      </c>
      <c r="D7" s="18">
        <v>1897</v>
      </c>
      <c r="E7" s="7"/>
      <c r="F7" s="4">
        <v>217.5</v>
      </c>
      <c r="G7" s="3"/>
      <c r="H7" s="3">
        <f t="shared" si="0"/>
        <v>0</v>
      </c>
      <c r="I7" s="5" t="s">
        <v>35</v>
      </c>
      <c r="J7" s="5" t="s">
        <v>11</v>
      </c>
      <c r="K7" s="19" t="s">
        <v>29</v>
      </c>
      <c r="L7" s="20" t="s">
        <v>30</v>
      </c>
    </row>
    <row r="8" spans="2:12" x14ac:dyDescent="0.25">
      <c r="B8" s="17" t="s">
        <v>36</v>
      </c>
      <c r="C8" s="2">
        <v>11</v>
      </c>
      <c r="D8" s="18">
        <v>1897</v>
      </c>
      <c r="E8" s="7"/>
      <c r="F8" s="4">
        <v>248.58</v>
      </c>
      <c r="G8" s="3"/>
      <c r="H8" s="3">
        <f t="shared" si="0"/>
        <v>0</v>
      </c>
      <c r="I8" s="23" t="s">
        <v>35</v>
      </c>
      <c r="J8" s="5" t="s">
        <v>11</v>
      </c>
      <c r="K8" s="19" t="s">
        <v>29</v>
      </c>
      <c r="L8" s="24" t="s">
        <v>30</v>
      </c>
    </row>
    <row r="9" spans="2:12" x14ac:dyDescent="0.25">
      <c r="B9" s="51" t="s">
        <v>39</v>
      </c>
      <c r="C9" s="28">
        <v>11</v>
      </c>
      <c r="D9" s="29">
        <v>1897</v>
      </c>
      <c r="E9" s="30"/>
      <c r="F9" s="31">
        <v>248.12</v>
      </c>
      <c r="G9" s="32"/>
      <c r="H9" s="32">
        <f t="shared" si="0"/>
        <v>0</v>
      </c>
      <c r="I9" s="23" t="s">
        <v>35</v>
      </c>
      <c r="J9" s="5" t="s">
        <v>11</v>
      </c>
      <c r="K9" s="19" t="s">
        <v>29</v>
      </c>
      <c r="L9" s="24" t="s">
        <v>30</v>
      </c>
    </row>
    <row r="10" spans="2:12" ht="15.75" thickBot="1" x14ac:dyDescent="0.3">
      <c r="B10" s="11" t="s">
        <v>14</v>
      </c>
      <c r="C10" s="12">
        <v>11</v>
      </c>
      <c r="D10" s="13">
        <v>1897</v>
      </c>
      <c r="E10" s="14"/>
      <c r="F10" s="16">
        <v>226.68</v>
      </c>
      <c r="G10" s="15">
        <v>0</v>
      </c>
      <c r="H10" s="15">
        <f t="shared" si="0"/>
        <v>0</v>
      </c>
      <c r="I10" s="26" t="s">
        <v>35</v>
      </c>
      <c r="J10" s="16" t="s">
        <v>11</v>
      </c>
      <c r="K10" s="21" t="s">
        <v>29</v>
      </c>
      <c r="L10" s="25" t="s">
        <v>30</v>
      </c>
    </row>
    <row r="12" spans="2:12" x14ac:dyDescent="0.25">
      <c r="C12" s="55" t="s">
        <v>32</v>
      </c>
      <c r="D12" s="55"/>
      <c r="E12" s="55"/>
      <c r="F12" s="55"/>
      <c r="G12" s="55"/>
    </row>
  </sheetData>
  <mergeCells count="2">
    <mergeCell ref="B1:L1"/>
    <mergeCell ref="C12:G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2022-02-17T11:35:41Z</dcterms:modified>
</cp:coreProperties>
</file>