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Tetor 2020\"/>
    </mc:Choice>
  </mc:AlternateContent>
  <bookViews>
    <workbookView xWindow="0" yWindow="0" windowWidth="28800" windowHeight="11730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G7" i="1"/>
  <c r="D7" i="1"/>
  <c r="E7" i="1" s="1"/>
  <c r="D6" i="1"/>
  <c r="D5" i="1"/>
  <c r="H7" i="2"/>
  <c r="G7" i="2"/>
  <c r="E7" i="2"/>
  <c r="D6" i="2"/>
  <c r="D7" i="2"/>
  <c r="D8" i="2"/>
  <c r="D9" i="2"/>
  <c r="D10" i="2"/>
  <c r="D11" i="2"/>
  <c r="D5" i="2"/>
  <c r="H7" i="1" l="1"/>
</calcChain>
</file>

<file path=xl/sharedStrings.xml><?xml version="1.0" encoding="utf-8"?>
<sst xmlns="http://schemas.openxmlformats.org/spreadsheetml/2006/main" count="96" uniqueCount="43">
  <si>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</si>
  <si>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</si>
  <si>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</si>
  <si>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</si>
  <si>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</si>
  <si>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</si>
  <si>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</si>
  <si>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</si>
  <si>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</si>
  <si>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</si>
  <si>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</si>
  <si>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</si>
  <si>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</si>
  <si>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</si>
  <si>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</si>
  <si>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</si>
  <si>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</si>
  <si>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</si>
  <si>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</si>
  <si>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</si>
  <si>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</si>
  <si>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</si>
  <si>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</si>
  <si>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</si>
  <si>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</si>
  <si>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</si>
  <si>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</si>
  <si>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</si>
  <si>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</si>
  <si>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</si>
  <si>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</si>
  <si>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Devoll Hydropower sh.a.</t>
  </si>
  <si>
    <t>ReNRGY Trading Group sh.p.k</t>
  </si>
  <si>
    <t>GEN-I Tirana  sh.p.k</t>
  </si>
  <si>
    <t>Danske Commodities Albania Sh.p.k</t>
  </si>
  <si>
    <t>Official Results of Tender of 23 September 2020, for covering losses in  transmission network 01-31 October 2020.</t>
  </si>
  <si>
    <t>Band</t>
  </si>
  <si>
    <t>GSA sh.p.k</t>
  </si>
  <si>
    <t>ENER TRADE sh.p.k</t>
  </si>
  <si>
    <t>Noa Energy Trading sh.p.k</t>
  </si>
  <si>
    <t>Not Valid</t>
  </si>
  <si>
    <t>E pavlefshme</t>
  </si>
  <si>
    <t>Rezultatet zyrtare te Tenderit te zhvilluar me 23 Shtator 2020, per mbulimin e humbjeve ne rrjetin e transmetimit,  01-31 Tetor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</si>
</sst>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3" fillId="0" borderId="10" xfId="0" applyFont="1" applyBorder="1"/>
    <xf numFmtId="0" fontId="0" fillId="0" borderId="12" xfId="0" applyFont="1" applyBorder="1"/>
    <xf numFmtId="0" fontId="3" fillId="0" borderId="12" xfId="0" applyFont="1" applyBorder="1"/>
    <xf numFmtId="0" fontId="0" fillId="0" borderId="13" xfId="0" applyFont="1" applyBorder="1"/>
    <xf numFmtId="0" fontId="1" fillId="0" borderId="12" xfId="0" applyFont="1" applyBorder="1"/>
    <xf numFmtId="0" fontId="3" fillId="0" borderId="11" xfId="0" applyFont="1" applyBorder="1"/>
    <xf numFmtId="0" fontId="3" fillId="0" borderId="8" xfId="0" applyFont="1" applyBorder="1"/>
    <xf numFmtId="1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F11" sqref="F1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1:12" x14ac:dyDescent="0.25">
      <c r="B1" s="38" t="s">
        <v>42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ht="15.75" thickBot="1" x14ac:dyDescent="0.3"/>
    <row r="4" spans="1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1:12" s="6" customFormat="1" x14ac:dyDescent="0.25">
      <c r="B5" s="12" t="s">
        <v>34</v>
      </c>
      <c r="C5" s="13">
        <v>9</v>
      </c>
      <c r="D5" s="13">
        <f>(C5*24*31)+9</f>
        <v>6705</v>
      </c>
      <c r="E5" s="13">
        <v>0</v>
      </c>
      <c r="F5" s="14">
        <v>52.67</v>
      </c>
      <c r="G5" s="1">
        <v>0</v>
      </c>
      <c r="H5" s="2">
        <v>0</v>
      </c>
      <c r="I5" s="20" t="s">
        <v>36</v>
      </c>
      <c r="J5" s="20" t="s">
        <v>11</v>
      </c>
      <c r="K5" s="3" t="s">
        <v>41</v>
      </c>
      <c r="L5" s="4" t="s">
        <v>29</v>
      </c>
    </row>
    <row r="6" spans="1:12" s="5" customFormat="1" x14ac:dyDescent="0.25">
      <c r="B6" s="12" t="s">
        <v>31</v>
      </c>
      <c r="C6" s="13">
        <v>9</v>
      </c>
      <c r="D6" s="13">
        <f t="shared" ref="D6:D11" si="0">(C6*24*31)+9</f>
        <v>6705</v>
      </c>
      <c r="E6" s="13">
        <v>0</v>
      </c>
      <c r="F6" s="14">
        <v>55.1</v>
      </c>
      <c r="G6" s="1">
        <v>0</v>
      </c>
      <c r="H6" s="2">
        <v>0</v>
      </c>
      <c r="I6" s="20" t="s">
        <v>36</v>
      </c>
      <c r="J6" s="20" t="s">
        <v>11</v>
      </c>
      <c r="K6" s="3" t="s">
        <v>12</v>
      </c>
      <c r="L6" s="4" t="s">
        <v>29</v>
      </c>
    </row>
    <row r="7" spans="1:12" s="6" customFormat="1" x14ac:dyDescent="0.25">
      <c r="B7" s="31" t="s">
        <v>33</v>
      </c>
      <c r="C7" s="32">
        <v>9</v>
      </c>
      <c r="D7" s="32">
        <f t="shared" si="0"/>
        <v>6705</v>
      </c>
      <c r="E7" s="32">
        <f>D7</f>
        <v>6705</v>
      </c>
      <c r="F7" s="33">
        <v>49.85</v>
      </c>
      <c r="G7" s="34">
        <f>F7</f>
        <v>49.85</v>
      </c>
      <c r="H7" s="35">
        <f>G7*E7</f>
        <v>334244.25</v>
      </c>
      <c r="I7" s="25" t="s">
        <v>36</v>
      </c>
      <c r="J7" s="25" t="s">
        <v>11</v>
      </c>
      <c r="K7" s="36" t="s">
        <v>12</v>
      </c>
      <c r="L7" s="37" t="s">
        <v>30</v>
      </c>
    </row>
    <row r="8" spans="1:12" s="6" customFormat="1" x14ac:dyDescent="0.25">
      <c r="A8" s="5"/>
      <c r="B8" s="12" t="s">
        <v>37</v>
      </c>
      <c r="C8" s="13">
        <v>9</v>
      </c>
      <c r="D8" s="13">
        <f t="shared" si="0"/>
        <v>6705</v>
      </c>
      <c r="E8" s="13">
        <v>0</v>
      </c>
      <c r="F8" s="14">
        <v>53.68</v>
      </c>
      <c r="G8" s="1">
        <v>0</v>
      </c>
      <c r="H8" s="2">
        <v>0</v>
      </c>
      <c r="I8" s="20" t="s">
        <v>36</v>
      </c>
      <c r="J8" s="20" t="s">
        <v>11</v>
      </c>
      <c r="K8" s="3" t="s">
        <v>41</v>
      </c>
      <c r="L8" s="4" t="s">
        <v>29</v>
      </c>
    </row>
    <row r="9" spans="1:12" x14ac:dyDescent="0.25">
      <c r="B9" s="12" t="s">
        <v>39</v>
      </c>
      <c r="C9" s="13">
        <v>9</v>
      </c>
      <c r="D9" s="13">
        <f t="shared" si="0"/>
        <v>6705</v>
      </c>
      <c r="E9" s="13">
        <v>0</v>
      </c>
      <c r="F9" s="14">
        <v>58.14</v>
      </c>
      <c r="G9" s="1">
        <v>0</v>
      </c>
      <c r="H9" s="2">
        <v>0</v>
      </c>
      <c r="I9" s="20" t="s">
        <v>36</v>
      </c>
      <c r="J9" s="20" t="s">
        <v>11</v>
      </c>
      <c r="K9" s="3" t="s">
        <v>41</v>
      </c>
      <c r="L9" s="4" t="s">
        <v>29</v>
      </c>
    </row>
    <row r="10" spans="1:12" x14ac:dyDescent="0.25">
      <c r="B10" s="12" t="s">
        <v>38</v>
      </c>
      <c r="C10" s="13">
        <v>9</v>
      </c>
      <c r="D10" s="13">
        <f t="shared" si="0"/>
        <v>6705</v>
      </c>
      <c r="E10" s="13">
        <v>0</v>
      </c>
      <c r="F10" s="14">
        <v>53.5</v>
      </c>
      <c r="G10" s="1">
        <v>0</v>
      </c>
      <c r="H10" s="2">
        <v>0</v>
      </c>
      <c r="I10" s="20" t="s">
        <v>36</v>
      </c>
      <c r="J10" s="20" t="s">
        <v>11</v>
      </c>
      <c r="K10" s="3" t="s">
        <v>41</v>
      </c>
      <c r="L10" s="4" t="s">
        <v>29</v>
      </c>
    </row>
    <row r="11" spans="1:12" ht="15.75" thickBot="1" x14ac:dyDescent="0.3">
      <c r="B11" s="15" t="s">
        <v>32</v>
      </c>
      <c r="C11" s="16">
        <v>9</v>
      </c>
      <c r="D11" s="16">
        <f t="shared" si="0"/>
        <v>6705</v>
      </c>
      <c r="E11" s="22">
        <v>0</v>
      </c>
      <c r="F11" s="17">
        <v>57.69</v>
      </c>
      <c r="G11" s="23">
        <v>0</v>
      </c>
      <c r="H11" s="24">
        <v>0</v>
      </c>
      <c r="I11" s="26" t="s">
        <v>36</v>
      </c>
      <c r="J11" s="27" t="s">
        <v>11</v>
      </c>
      <c r="K11" s="18" t="s">
        <v>12</v>
      </c>
      <c r="L11" s="19" t="s">
        <v>29</v>
      </c>
    </row>
    <row r="14" spans="1:12" x14ac:dyDescent="0.25">
      <c r="C14" s="39" t="s">
        <v>25</v>
      </c>
      <c r="D14" s="39"/>
      <c r="E14" s="39"/>
      <c r="F14" s="39"/>
      <c r="G14" s="39"/>
      <c r="H14" s="39"/>
      <c r="I14" s="39"/>
      <c r="J14" s="39"/>
    </row>
    <row r="15" spans="1:12" x14ac:dyDescent="0.25">
      <c r="C15" s="39"/>
      <c r="D15" s="39"/>
      <c r="E15" s="39"/>
      <c r="F15" s="39"/>
      <c r="G15" s="39"/>
      <c r="H15" s="39"/>
      <c r="I15" s="39"/>
      <c r="J15" s="39"/>
    </row>
  </sheetData>
  <mergeCells count="2">
    <mergeCell ref="B1:L1"/>
    <mergeCell ref="C14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I15" sqref="I15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2" ht="15.75" x14ac:dyDescent="0.25">
      <c r="B1" s="40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2" ht="15.75" thickBot="1" x14ac:dyDescent="0.3"/>
    <row r="4" spans="1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1:12" s="6" customFormat="1" x14ac:dyDescent="0.25">
      <c r="A5" s="5"/>
      <c r="B5" s="12" t="s">
        <v>34</v>
      </c>
      <c r="C5" s="13">
        <v>9</v>
      </c>
      <c r="D5" s="13">
        <f>(C5*24*31)+9</f>
        <v>6705</v>
      </c>
      <c r="E5" s="13">
        <v>0</v>
      </c>
      <c r="F5" s="14">
        <v>52.67</v>
      </c>
      <c r="G5" s="1">
        <v>0</v>
      </c>
      <c r="H5" s="2">
        <v>0</v>
      </c>
      <c r="I5" s="20" t="s">
        <v>36</v>
      </c>
      <c r="J5" s="20" t="s">
        <v>11</v>
      </c>
      <c r="K5" s="20" t="s">
        <v>40</v>
      </c>
      <c r="L5" s="21" t="s">
        <v>27</v>
      </c>
    </row>
    <row r="6" spans="1:12" s="6" customFormat="1" x14ac:dyDescent="0.25">
      <c r="B6" s="12" t="s">
        <v>31</v>
      </c>
      <c r="C6" s="13">
        <v>9</v>
      </c>
      <c r="D6" s="13">
        <f t="shared" ref="D6:D11" si="0">(C6*24*31)+9</f>
        <v>6705</v>
      </c>
      <c r="E6" s="13">
        <v>0</v>
      </c>
      <c r="F6" s="14">
        <v>55.1</v>
      </c>
      <c r="G6" s="1">
        <v>0</v>
      </c>
      <c r="H6" s="2">
        <v>0</v>
      </c>
      <c r="I6" s="20" t="s">
        <v>36</v>
      </c>
      <c r="J6" s="20" t="s">
        <v>11</v>
      </c>
      <c r="K6" s="20" t="s">
        <v>24</v>
      </c>
      <c r="L6" s="21" t="s">
        <v>27</v>
      </c>
    </row>
    <row r="7" spans="1:12" s="6" customFormat="1" x14ac:dyDescent="0.25">
      <c r="A7" s="5"/>
      <c r="B7" s="31" t="s">
        <v>33</v>
      </c>
      <c r="C7" s="32">
        <v>9</v>
      </c>
      <c r="D7" s="32">
        <f t="shared" si="0"/>
        <v>6705</v>
      </c>
      <c r="E7" s="32">
        <f>D7</f>
        <v>6705</v>
      </c>
      <c r="F7" s="33">
        <v>49.85</v>
      </c>
      <c r="G7" s="34">
        <f>F7</f>
        <v>49.85</v>
      </c>
      <c r="H7" s="35">
        <f>G7*E7</f>
        <v>334244.25</v>
      </c>
      <c r="I7" s="25" t="s">
        <v>36</v>
      </c>
      <c r="J7" s="25" t="s">
        <v>11</v>
      </c>
      <c r="K7" s="25" t="s">
        <v>24</v>
      </c>
      <c r="L7" s="30" t="s">
        <v>28</v>
      </c>
    </row>
    <row r="8" spans="1:12" s="6" customFormat="1" x14ac:dyDescent="0.25">
      <c r="A8" s="5"/>
      <c r="B8" s="12" t="s">
        <v>37</v>
      </c>
      <c r="C8" s="13">
        <v>9</v>
      </c>
      <c r="D8" s="13">
        <f t="shared" si="0"/>
        <v>6705</v>
      </c>
      <c r="E8" s="13">
        <v>0</v>
      </c>
      <c r="F8" s="14">
        <v>53.68</v>
      </c>
      <c r="G8" s="1">
        <v>0</v>
      </c>
      <c r="H8" s="2">
        <v>0</v>
      </c>
      <c r="I8" s="20" t="s">
        <v>36</v>
      </c>
      <c r="J8" s="20" t="s">
        <v>11</v>
      </c>
      <c r="K8" s="20" t="s">
        <v>40</v>
      </c>
      <c r="L8" s="21" t="s">
        <v>27</v>
      </c>
    </row>
    <row r="9" spans="1:12" s="6" customFormat="1" x14ac:dyDescent="0.25">
      <c r="A9" s="5"/>
      <c r="B9" s="12" t="s">
        <v>39</v>
      </c>
      <c r="C9" s="13">
        <v>9</v>
      </c>
      <c r="D9" s="13">
        <f t="shared" si="0"/>
        <v>6705</v>
      </c>
      <c r="E9" s="13">
        <v>0</v>
      </c>
      <c r="F9" s="14">
        <v>58.14</v>
      </c>
      <c r="G9" s="1">
        <v>0</v>
      </c>
      <c r="H9" s="2">
        <v>0</v>
      </c>
      <c r="I9" s="20" t="s">
        <v>36</v>
      </c>
      <c r="J9" s="20" t="s">
        <v>11</v>
      </c>
      <c r="K9" s="20" t="s">
        <v>40</v>
      </c>
      <c r="L9" s="21" t="s">
        <v>27</v>
      </c>
    </row>
    <row r="10" spans="1:12" s="5" customFormat="1" x14ac:dyDescent="0.25">
      <c r="B10" s="12" t="s">
        <v>38</v>
      </c>
      <c r="C10" s="13">
        <v>9</v>
      </c>
      <c r="D10" s="13">
        <f t="shared" si="0"/>
        <v>6705</v>
      </c>
      <c r="E10" s="13">
        <v>0</v>
      </c>
      <c r="F10" s="14">
        <v>53.5</v>
      </c>
      <c r="G10" s="1">
        <v>0</v>
      </c>
      <c r="H10" s="2">
        <v>0</v>
      </c>
      <c r="I10" s="20" t="s">
        <v>36</v>
      </c>
      <c r="J10" s="20" t="s">
        <v>11</v>
      </c>
      <c r="K10" s="20" t="s">
        <v>40</v>
      </c>
      <c r="L10" s="21" t="s">
        <v>27</v>
      </c>
    </row>
    <row r="11" spans="1:12" ht="15.75" thickBot="1" x14ac:dyDescent="0.3">
      <c r="A11" s="5"/>
      <c r="B11" s="15" t="s">
        <v>32</v>
      </c>
      <c r="C11" s="16">
        <v>9</v>
      </c>
      <c r="D11" s="16">
        <f t="shared" si="0"/>
        <v>6705</v>
      </c>
      <c r="E11" s="22">
        <v>0</v>
      </c>
      <c r="F11" s="17">
        <v>57.69</v>
      </c>
      <c r="G11" s="23">
        <v>0</v>
      </c>
      <c r="H11" s="24">
        <v>0</v>
      </c>
      <c r="I11" s="26" t="s">
        <v>36</v>
      </c>
      <c r="J11" s="27" t="s">
        <v>11</v>
      </c>
      <c r="K11" s="29" t="s">
        <v>24</v>
      </c>
      <c r="L11" s="28" t="s">
        <v>27</v>
      </c>
    </row>
    <row r="12" spans="1:12" ht="15" customHeight="1" x14ac:dyDescent="0.25">
      <c r="I12" s="11"/>
      <c r="J12" s="10"/>
      <c r="K12" s="10"/>
    </row>
    <row r="13" spans="1:12" x14ac:dyDescent="0.25">
      <c r="I13" s="11"/>
      <c r="J13" s="10"/>
      <c r="K13" s="10"/>
    </row>
    <row r="14" spans="1:12" x14ac:dyDescent="0.25">
      <c r="I14" s="11"/>
      <c r="J14" s="10"/>
      <c r="K14" s="10"/>
    </row>
    <row r="15" spans="1:12" ht="285" customHeight="1" x14ac:dyDescent="0.25">
      <c r="D15" s="41" t="s">
        <v>26</v>
      </c>
      <c r="E15" s="41"/>
      <c r="F15" s="41"/>
      <c r="G15" s="41"/>
      <c r="H15" s="41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2020-09-23T10:29:44Z</dcterms:modified>
</cp:coreProperties>
</file>