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11265"/>
  </bookViews>
  <sheets>
    <sheet name="SHQIP" sheetId="1" r:id="rId1"/>
    <sheet name="EN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11" i="2"/>
  <c r="D11" i="2"/>
  <c r="H10" i="2"/>
  <c r="D10" i="2"/>
  <c r="G9" i="2"/>
  <c r="D9" i="2"/>
  <c r="E9" i="2" s="1"/>
  <c r="G8" i="2"/>
  <c r="D8" i="2"/>
  <c r="E8" i="2" s="1"/>
  <c r="G7" i="2"/>
  <c r="D7" i="2"/>
  <c r="E7" i="2" s="1"/>
  <c r="H6" i="2"/>
  <c r="D6" i="2"/>
  <c r="H5" i="2"/>
  <c r="D5" i="2"/>
  <c r="H6" i="1"/>
  <c r="H8" i="1"/>
  <c r="H9" i="1"/>
  <c r="H10" i="1"/>
  <c r="H11" i="1"/>
  <c r="H5" i="1"/>
  <c r="G9" i="1"/>
  <c r="G8" i="1"/>
  <c r="G7" i="1"/>
  <c r="E9" i="1"/>
  <c r="E8" i="1"/>
  <c r="E7" i="1"/>
  <c r="D6" i="1"/>
  <c r="D7" i="1"/>
  <c r="D8" i="1"/>
  <c r="D9" i="1"/>
  <c r="D10" i="1"/>
  <c r="D11" i="1"/>
  <c r="D5" i="1"/>
  <c r="H8" i="2" l="1"/>
  <c r="H7" i="2"/>
  <c r="H9" i="2"/>
</calcChain>
</file>

<file path=xl/sharedStrings.xml><?xml version="1.0" encoding="utf-8"?>
<sst xmlns="http://schemas.openxmlformats.org/spreadsheetml/2006/main" count="96" uniqueCount="41">
  <si>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</si>
  <si>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</si>
  <si>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</si>
  <si>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</si>
  <si>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</si>
  <si>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</si>
  <si>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</si>
  <si>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</si>
  <si>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</si>
  <si>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</si>
  <si>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</si>
  <si>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</si>
  <si>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</si>
  <si>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>PO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</si>
  <si>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</si>
  <si>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</si>
  <si>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</si>
  <si>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</si>
  <si>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</si>
  <si>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</si>
  <si>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</si>
  <si>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</si>
  <si>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</si>
  <si>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</si>
  <si>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</si>
  <si>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</si>
  <si>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YES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</si>
  <si>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</si>
  <si>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</si>
  <si>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Danske Commodities Albania Sh.p.k</t>
  </si>
  <si>
    <t>GEN-I Tirana  sh.p.k</t>
  </si>
  <si>
    <t>JO</t>
  </si>
  <si>
    <t>BAND</t>
  </si>
  <si>
    <t>NO</t>
  </si>
  <si>
    <t>Official Results of Tender of 26 March 2020, for covering losses in  transmission network,  01-12 April 2020.</t>
  </si>
  <si>
    <t>Devoll Hydropower Bid No.1</t>
  </si>
  <si>
    <t>Devoll Hydropower Bid No.2</t>
  </si>
  <si>
    <t>Devoll Hydropower Bid No.3</t>
  </si>
  <si>
    <t>Rezultatet zyrtare te Tenderit te zhvilluar me 26 Mars 2020, per mbulimin e humbjeve ne rrjetin e transmetimit,  01-12 Prill 2020.</t>
  </si>
  <si>
    <t xml:space="preserve">ENER TRADE sh.p.k </t>
  </si>
  <si>
    <t>ReNRGY Trading Group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</si>
</sst>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164" fontId="1" fillId="0" borderId="4" xfId="1" applyFont="1" applyBorder="1" applyAlignment="1"/>
    <xf numFmtId="164" fontId="1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0" borderId="0" xfId="0" applyFont="1"/>
    <xf numFmtId="0" fontId="0" fillId="0" borderId="10" xfId="0" applyFont="1" applyBorder="1"/>
    <xf numFmtId="164" fontId="0" fillId="0" borderId="0" xfId="1" applyFont="1"/>
    <xf numFmtId="0" fontId="0" fillId="0" borderId="12" xfId="0" applyFont="1" applyBorder="1"/>
    <xf numFmtId="1" fontId="0" fillId="0" borderId="13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164" fontId="1" fillId="0" borderId="13" xfId="1" applyFont="1" applyBorder="1" applyAlignment="1"/>
    <xf numFmtId="0" fontId="0" fillId="0" borderId="14" xfId="0" applyFont="1" applyBorder="1"/>
    <xf numFmtId="1" fontId="0" fillId="0" borderId="6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164" fontId="1" fillId="0" borderId="6" xfId="1" applyFont="1" applyBorder="1" applyAlignment="1">
      <alignment horizontal="right"/>
    </xf>
    <xf numFmtId="0" fontId="0" fillId="0" borderId="11" xfId="0" applyFont="1" applyBorder="1"/>
    <xf numFmtId="0" fontId="0" fillId="0" borderId="7" xfId="0" applyFont="1" applyBorder="1"/>
    <xf numFmtId="164" fontId="1" fillId="0" borderId="11" xfId="1" applyFont="1" applyBorder="1" applyAlignment="1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showGridLines="0" tabSelected="1" workbookViewId="0">
      <selection activeCell="B17" sqref="B17"/>
    </sheetView>
  </sheetViews>
  <sheetFormatPr defaultRowHeight="15" x14ac:dyDescent="0.25"/>
  <cols>
    <col min="1" max="1" width="6.85546875" customWidth="1"/>
    <col min="2" max="2" width="33.42578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31" t="s">
        <v>38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2:12" ht="15.75" thickBot="1" x14ac:dyDescent="0.3"/>
    <row r="4" spans="2:12" ht="45.75" thickBot="1" x14ac:dyDescent="0.3">
      <c r="B4" s="28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30" t="s">
        <v>10</v>
      </c>
    </row>
    <row r="5" spans="2:12" s="9" customFormat="1" x14ac:dyDescent="0.25">
      <c r="B5" s="15" t="s">
        <v>29</v>
      </c>
      <c r="C5" s="16">
        <v>13</v>
      </c>
      <c r="D5" s="16">
        <f>C5*288</f>
        <v>3744</v>
      </c>
      <c r="E5" s="16">
        <v>0</v>
      </c>
      <c r="F5" s="17">
        <v>42.99</v>
      </c>
      <c r="G5" s="18">
        <v>0</v>
      </c>
      <c r="H5" s="6">
        <f>G5*E5</f>
        <v>0</v>
      </c>
      <c r="I5" s="7" t="s">
        <v>32</v>
      </c>
      <c r="J5" s="7" t="s">
        <v>11</v>
      </c>
      <c r="K5" s="7" t="s">
        <v>12</v>
      </c>
      <c r="L5" s="8" t="s">
        <v>31</v>
      </c>
    </row>
    <row r="6" spans="2:12" s="9" customFormat="1" x14ac:dyDescent="0.25">
      <c r="B6" s="13" t="s">
        <v>30</v>
      </c>
      <c r="C6" s="3">
        <v>13</v>
      </c>
      <c r="D6" s="3">
        <f t="shared" ref="D6:D11" si="0">C6*288</f>
        <v>3744</v>
      </c>
      <c r="E6" s="3">
        <v>0</v>
      </c>
      <c r="F6" s="4">
        <v>39.380000000000003</v>
      </c>
      <c r="G6" s="5">
        <v>0</v>
      </c>
      <c r="H6" s="6">
        <f t="shared" ref="H6:H11" si="1">G6*E6</f>
        <v>0</v>
      </c>
      <c r="I6" s="7" t="s">
        <v>32</v>
      </c>
      <c r="J6" s="7" t="s">
        <v>11</v>
      </c>
      <c r="K6" s="7" t="s">
        <v>12</v>
      </c>
      <c r="L6" s="8" t="s">
        <v>31</v>
      </c>
    </row>
    <row r="7" spans="2:12" s="9" customFormat="1" x14ac:dyDescent="0.25">
      <c r="B7" s="35" t="s">
        <v>35</v>
      </c>
      <c r="C7" s="3">
        <v>5</v>
      </c>
      <c r="D7" s="3">
        <f t="shared" si="0"/>
        <v>1440</v>
      </c>
      <c r="E7" s="3">
        <f>D7</f>
        <v>1440</v>
      </c>
      <c r="F7" s="4">
        <v>27.43</v>
      </c>
      <c r="G7" s="5">
        <f>F7</f>
        <v>27.43</v>
      </c>
      <c r="H7" s="6">
        <f>G7*E7</f>
        <v>39499.199999999997</v>
      </c>
      <c r="I7" s="7" t="s">
        <v>32</v>
      </c>
      <c r="J7" s="7" t="s">
        <v>11</v>
      </c>
      <c r="K7" s="7" t="s">
        <v>12</v>
      </c>
      <c r="L7" s="8" t="s">
        <v>13</v>
      </c>
    </row>
    <row r="8" spans="2:12" s="9" customFormat="1" x14ac:dyDescent="0.25">
      <c r="B8" s="35" t="s">
        <v>36</v>
      </c>
      <c r="C8" s="3">
        <v>5</v>
      </c>
      <c r="D8" s="3">
        <f t="shared" si="0"/>
        <v>1440</v>
      </c>
      <c r="E8" s="3">
        <f>D8</f>
        <v>1440</v>
      </c>
      <c r="F8" s="4">
        <v>29.45</v>
      </c>
      <c r="G8" s="5">
        <f>F8</f>
        <v>29.45</v>
      </c>
      <c r="H8" s="6">
        <f t="shared" si="1"/>
        <v>42408</v>
      </c>
      <c r="I8" s="7" t="s">
        <v>32</v>
      </c>
      <c r="J8" s="7" t="s">
        <v>11</v>
      </c>
      <c r="K8" s="7" t="s">
        <v>12</v>
      </c>
      <c r="L8" s="8" t="s">
        <v>13</v>
      </c>
    </row>
    <row r="9" spans="2:12" s="9" customFormat="1" x14ac:dyDescent="0.25">
      <c r="B9" s="35" t="s">
        <v>37</v>
      </c>
      <c r="C9" s="3">
        <v>3</v>
      </c>
      <c r="D9" s="3">
        <f t="shared" si="0"/>
        <v>864</v>
      </c>
      <c r="E9" s="3">
        <f>D9</f>
        <v>864</v>
      </c>
      <c r="F9" s="4">
        <v>32.229999999999997</v>
      </c>
      <c r="G9" s="5">
        <f>F9</f>
        <v>32.229999999999997</v>
      </c>
      <c r="H9" s="6">
        <f t="shared" si="1"/>
        <v>27846.719999999998</v>
      </c>
      <c r="I9" s="7" t="s">
        <v>32</v>
      </c>
      <c r="J9" s="7" t="s">
        <v>11</v>
      </c>
      <c r="K9" s="7" t="s">
        <v>12</v>
      </c>
      <c r="L9" s="8" t="s">
        <v>13</v>
      </c>
    </row>
    <row r="10" spans="2:12" x14ac:dyDescent="0.25">
      <c r="B10" s="13" t="s">
        <v>39</v>
      </c>
      <c r="C10" s="3">
        <v>13</v>
      </c>
      <c r="D10" s="3">
        <f t="shared" si="0"/>
        <v>3744</v>
      </c>
      <c r="E10" s="3">
        <v>0</v>
      </c>
      <c r="F10" s="4">
        <v>33.5</v>
      </c>
      <c r="G10" s="5">
        <v>0</v>
      </c>
      <c r="H10" s="6">
        <f t="shared" si="1"/>
        <v>0</v>
      </c>
      <c r="I10" s="7" t="s">
        <v>32</v>
      </c>
      <c r="J10" s="7" t="s">
        <v>11</v>
      </c>
      <c r="K10" s="7" t="s">
        <v>12</v>
      </c>
      <c r="L10" s="8" t="s">
        <v>31</v>
      </c>
    </row>
    <row r="11" spans="2:12" ht="15.75" thickBot="1" x14ac:dyDescent="0.3">
      <c r="B11" s="19" t="s">
        <v>40</v>
      </c>
      <c r="C11" s="20">
        <v>13</v>
      </c>
      <c r="D11" s="20">
        <f t="shared" si="0"/>
        <v>3744</v>
      </c>
      <c r="E11" s="20">
        <v>0</v>
      </c>
      <c r="F11" s="21">
        <v>32.979999999999997</v>
      </c>
      <c r="G11" s="25">
        <v>0</v>
      </c>
      <c r="H11" s="22">
        <f t="shared" si="1"/>
        <v>0</v>
      </c>
      <c r="I11" s="23" t="s">
        <v>32</v>
      </c>
      <c r="J11" s="23" t="s">
        <v>11</v>
      </c>
      <c r="K11" s="23" t="s">
        <v>12</v>
      </c>
      <c r="L11" s="24" t="s">
        <v>31</v>
      </c>
    </row>
    <row r="13" spans="2:12" x14ac:dyDescent="0.25">
      <c r="C13" s="32" t="s">
        <v>27</v>
      </c>
      <c r="D13" s="32"/>
      <c r="E13" s="32"/>
      <c r="F13" s="32"/>
      <c r="G13" s="32"/>
      <c r="H13" s="32"/>
      <c r="I13" s="32"/>
      <c r="J13" s="32"/>
      <c r="K13" s="14"/>
    </row>
    <row r="14" spans="2:12" x14ac:dyDescent="0.25">
      <c r="C14" s="32"/>
      <c r="D14" s="32"/>
      <c r="E14" s="32"/>
      <c r="F14" s="32"/>
      <c r="G14" s="32"/>
      <c r="H14" s="32"/>
      <c r="I14" s="32"/>
      <c r="J14" s="32"/>
    </row>
  </sheetData>
  <mergeCells count="2">
    <mergeCell ref="B1:L1"/>
    <mergeCell ref="C13:J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workbookViewId="0">
      <selection activeCell="A16" sqref="A16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33" t="s">
        <v>34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2:12" ht="15.75" thickBot="1" x14ac:dyDescent="0.3"/>
    <row r="4" spans="2:12" ht="60.75" thickBot="1" x14ac:dyDescent="0.3">
      <c r="B4" s="10" t="s">
        <v>14</v>
      </c>
      <c r="C4" s="1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2" t="s">
        <v>24</v>
      </c>
    </row>
    <row r="5" spans="2:12" s="9" customFormat="1" x14ac:dyDescent="0.25">
      <c r="B5" s="15" t="s">
        <v>29</v>
      </c>
      <c r="C5" s="16">
        <v>13</v>
      </c>
      <c r="D5" s="16">
        <f>C5*288</f>
        <v>3744</v>
      </c>
      <c r="E5" s="16">
        <v>0</v>
      </c>
      <c r="F5" s="17">
        <v>42.99</v>
      </c>
      <c r="G5" s="18">
        <v>0</v>
      </c>
      <c r="H5" s="6">
        <f>G5*E5</f>
        <v>0</v>
      </c>
      <c r="I5" s="7" t="s">
        <v>32</v>
      </c>
      <c r="J5" s="7" t="s">
        <v>11</v>
      </c>
      <c r="K5" s="7" t="s">
        <v>25</v>
      </c>
      <c r="L5" s="8" t="s">
        <v>33</v>
      </c>
    </row>
    <row r="6" spans="2:12" s="12" customFormat="1" x14ac:dyDescent="0.25">
      <c r="B6" s="13" t="s">
        <v>30</v>
      </c>
      <c r="C6" s="3">
        <v>13</v>
      </c>
      <c r="D6" s="3">
        <f t="shared" ref="D6:D11" si="0">C6*288</f>
        <v>3744</v>
      </c>
      <c r="E6" s="3">
        <v>0</v>
      </c>
      <c r="F6" s="4">
        <v>39.380000000000003</v>
      </c>
      <c r="G6" s="5">
        <v>0</v>
      </c>
      <c r="H6" s="6">
        <f t="shared" ref="H6:H11" si="1">G6*E6</f>
        <v>0</v>
      </c>
      <c r="I6" s="7" t="s">
        <v>32</v>
      </c>
      <c r="J6" s="7" t="s">
        <v>11</v>
      </c>
      <c r="K6" s="7" t="s">
        <v>25</v>
      </c>
      <c r="L6" s="8" t="s">
        <v>33</v>
      </c>
    </row>
    <row r="7" spans="2:12" s="9" customFormat="1" x14ac:dyDescent="0.25">
      <c r="B7" s="35" t="s">
        <v>35</v>
      </c>
      <c r="C7" s="3">
        <v>5</v>
      </c>
      <c r="D7" s="3">
        <f t="shared" si="0"/>
        <v>1440</v>
      </c>
      <c r="E7" s="3">
        <f>D7</f>
        <v>1440</v>
      </c>
      <c r="F7" s="4">
        <v>27.43</v>
      </c>
      <c r="G7" s="5">
        <f>F7</f>
        <v>27.43</v>
      </c>
      <c r="H7" s="6">
        <f t="shared" si="1"/>
        <v>39499.199999999997</v>
      </c>
      <c r="I7" s="7" t="s">
        <v>32</v>
      </c>
      <c r="J7" s="7" t="s">
        <v>11</v>
      </c>
      <c r="K7" s="7" t="s">
        <v>25</v>
      </c>
      <c r="L7" s="8" t="s">
        <v>26</v>
      </c>
    </row>
    <row r="8" spans="2:12" s="9" customFormat="1" x14ac:dyDescent="0.25">
      <c r="B8" s="35" t="s">
        <v>36</v>
      </c>
      <c r="C8" s="3">
        <v>5</v>
      </c>
      <c r="D8" s="3">
        <f t="shared" si="0"/>
        <v>1440</v>
      </c>
      <c r="E8" s="3">
        <f>D8</f>
        <v>1440</v>
      </c>
      <c r="F8" s="4">
        <v>29.45</v>
      </c>
      <c r="G8" s="5">
        <f>F8</f>
        <v>29.45</v>
      </c>
      <c r="H8" s="6">
        <f t="shared" si="1"/>
        <v>42408</v>
      </c>
      <c r="I8" s="7" t="s">
        <v>32</v>
      </c>
      <c r="J8" s="7" t="s">
        <v>11</v>
      </c>
      <c r="K8" s="7" t="s">
        <v>25</v>
      </c>
      <c r="L8" s="8" t="s">
        <v>26</v>
      </c>
    </row>
    <row r="9" spans="2:12" s="9" customFormat="1" x14ac:dyDescent="0.25">
      <c r="B9" s="35" t="s">
        <v>37</v>
      </c>
      <c r="C9" s="3">
        <v>3</v>
      </c>
      <c r="D9" s="3">
        <f t="shared" si="0"/>
        <v>864</v>
      </c>
      <c r="E9" s="3">
        <f>D9</f>
        <v>864</v>
      </c>
      <c r="F9" s="4">
        <v>32.229999999999997</v>
      </c>
      <c r="G9" s="5">
        <f>F9</f>
        <v>32.229999999999997</v>
      </c>
      <c r="H9" s="6">
        <f t="shared" si="1"/>
        <v>27846.719999999998</v>
      </c>
      <c r="I9" s="7" t="s">
        <v>32</v>
      </c>
      <c r="J9" s="7" t="s">
        <v>11</v>
      </c>
      <c r="K9" s="7" t="s">
        <v>25</v>
      </c>
      <c r="L9" s="8" t="s">
        <v>26</v>
      </c>
    </row>
    <row r="10" spans="2:12" s="9" customFormat="1" x14ac:dyDescent="0.25">
      <c r="B10" s="13" t="s">
        <v>39</v>
      </c>
      <c r="C10" s="3">
        <v>13</v>
      </c>
      <c r="D10" s="3">
        <f t="shared" si="0"/>
        <v>3744</v>
      </c>
      <c r="E10" s="3">
        <v>0</v>
      </c>
      <c r="F10" s="4">
        <v>33.5</v>
      </c>
      <c r="G10" s="5">
        <v>0</v>
      </c>
      <c r="H10" s="6">
        <f t="shared" si="1"/>
        <v>0</v>
      </c>
      <c r="I10" s="7" t="s">
        <v>32</v>
      </c>
      <c r="J10" s="7" t="s">
        <v>11</v>
      </c>
      <c r="K10" s="7" t="s">
        <v>25</v>
      </c>
      <c r="L10" s="8" t="s">
        <v>33</v>
      </c>
    </row>
    <row r="11" spans="2:12" s="9" customFormat="1" ht="15.75" thickBot="1" x14ac:dyDescent="0.3">
      <c r="B11" s="19" t="s">
        <v>40</v>
      </c>
      <c r="C11" s="20">
        <v>13</v>
      </c>
      <c r="D11" s="20">
        <f t="shared" si="0"/>
        <v>3744</v>
      </c>
      <c r="E11" s="20">
        <v>0</v>
      </c>
      <c r="F11" s="21">
        <v>32.979999999999997</v>
      </c>
      <c r="G11" s="25">
        <v>0</v>
      </c>
      <c r="H11" s="22">
        <f t="shared" si="1"/>
        <v>0</v>
      </c>
      <c r="I11" s="23" t="s">
        <v>32</v>
      </c>
      <c r="J11" s="23" t="s">
        <v>11</v>
      </c>
      <c r="K11" s="23" t="s">
        <v>25</v>
      </c>
      <c r="L11" s="24" t="s">
        <v>33</v>
      </c>
    </row>
    <row r="12" spans="2:12" x14ac:dyDescent="0.25">
      <c r="E12" s="26"/>
      <c r="G12" s="27"/>
      <c r="H12" s="27"/>
    </row>
    <row r="13" spans="2:12" x14ac:dyDescent="0.25">
      <c r="B13" s="34" t="s">
        <v>28</v>
      </c>
      <c r="C13" s="34"/>
      <c r="D13" s="34"/>
      <c r="E13" s="34"/>
      <c r="F13" s="34"/>
      <c r="G13" s="34"/>
      <c r="H13" s="34"/>
      <c r="I13" s="34"/>
      <c r="J13" s="34"/>
      <c r="K13" s="34"/>
    </row>
    <row r="14" spans="2:12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2:12" x14ac:dyDescent="0.25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2:12" x14ac:dyDescent="0.25">
      <c r="B16" s="34"/>
      <c r="C16" s="34"/>
      <c r="D16" s="34"/>
      <c r="E16" s="34"/>
      <c r="F16" s="34"/>
      <c r="G16" s="34"/>
      <c r="H16" s="34"/>
      <c r="I16" s="34"/>
      <c r="J16" s="34"/>
      <c r="K16" s="34"/>
    </row>
  </sheetData>
  <mergeCells count="2">
    <mergeCell ref="B1:L1"/>
    <mergeCell ref="B13:K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2020-03-26T12:55:19Z</dcterms:modified>
</cp:coreProperties>
</file>